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JIKA\2019\J201910023-RYCHNOV-PORODNÍ SÁLY\2-DSP+DPS\CD\2020-04-28 - DPS po kontrole KHK\VV Výkaz výměr\UT\"/>
    </mc:Choice>
  </mc:AlternateContent>
  <xr:revisionPtr revIDLastSave="0" documentId="13_ncr:40009_{9240146C-AD3A-4059-90E4-9885EC4784A3}" xr6:coauthVersionLast="45" xr6:coauthVersionMax="45" xr10:uidLastSave="{00000000-0000-0000-0000-000000000000}"/>
  <bookViews>
    <workbookView xWindow="-110" yWindow="-110" windowWidth="38620" windowHeight="21220"/>
  </bookViews>
  <sheets>
    <sheet name="výpis" sheetId="2" r:id="rId1"/>
  </sheets>
  <definedNames>
    <definedName name="_xlnm.Print_Titles" localSheetId="0">výpis!$1:$2</definedName>
    <definedName name="Print_Titles" localSheetId="0">výpis!$1:$2</definedName>
    <definedName name="Print_Titles">#REF!</definedName>
    <definedName name="Rx_0Cenik" localSheetId="0">výpis!$A$4:$D$974</definedName>
    <definedName name="Rx_0Cenik">#REF!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2" l="1"/>
  <c r="G8" i="2"/>
  <c r="G77" i="2"/>
  <c r="G75" i="2"/>
  <c r="G74" i="2"/>
  <c r="G73" i="2"/>
  <c r="G69" i="2"/>
  <c r="G68" i="2"/>
  <c r="G67" i="2"/>
  <c r="G64" i="2"/>
  <c r="G63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2" i="2"/>
  <c r="G39" i="2"/>
  <c r="G36" i="2"/>
  <c r="G35" i="2"/>
  <c r="G31" i="2"/>
  <c r="G30" i="2"/>
  <c r="G28" i="2"/>
  <c r="G26" i="2"/>
  <c r="G25" i="2"/>
  <c r="G23" i="2"/>
  <c r="G21" i="2"/>
  <c r="G19" i="2"/>
  <c r="G18" i="2"/>
  <c r="G16" i="2"/>
  <c r="G14" i="2"/>
  <c r="G12" i="2"/>
  <c r="G10" i="2"/>
  <c r="G4" i="2"/>
  <c r="G79" i="2" l="1"/>
</calcChain>
</file>

<file path=xl/comments1.xml><?xml version="1.0" encoding="utf-8"?>
<comments xmlns="http://schemas.openxmlformats.org/spreadsheetml/2006/main">
  <authors>
    <author>Spokojený uživatel aplikací Microsoft Office</author>
  </authors>
  <commentList>
    <comment ref="A1" authorId="0" shapeId="0">
      <text>
        <r>
          <rPr>
            <sz val="8"/>
            <color indexed="81"/>
            <rFont val="Tahoma"/>
            <family val="2"/>
            <charset val="238"/>
          </rPr>
          <t>10.3.2020</t>
        </r>
      </text>
    </comment>
    <comment ref="A18" authorId="0" shapeId="0">
      <text>
        <r>
          <rPr>
            <sz val="8"/>
            <color indexed="81"/>
            <rFont val="Tahoma"/>
            <family val="2"/>
            <charset val="238"/>
          </rPr>
          <t>pro tělesa typu VK - Korado, ...</t>
        </r>
      </text>
    </comment>
  </commentList>
</comments>
</file>

<file path=xl/sharedStrings.xml><?xml version="1.0" encoding="utf-8"?>
<sst xmlns="http://schemas.openxmlformats.org/spreadsheetml/2006/main" count="198" uniqueCount="70">
  <si>
    <t>Název</t>
  </si>
  <si>
    <t xml:space="preserve">Jednotka </t>
  </si>
  <si>
    <t>Množství</t>
  </si>
  <si>
    <t>VÝKAZ VÝMĚR - VYTÁPĚNÍ</t>
  </si>
  <si>
    <t>kus</t>
  </si>
  <si>
    <t>kpl</t>
  </si>
  <si>
    <t>Kulový uzávěr do 120°C, G1"</t>
  </si>
  <si>
    <t>Teploměr bimetalový do jímky, 0 až 120 °C, DN 15</t>
  </si>
  <si>
    <t>Vypouštěcí kohout DN 15</t>
  </si>
  <si>
    <t>m</t>
  </si>
  <si>
    <t>soubor</t>
  </si>
  <si>
    <t>Trubkové otopné těleso rovné se spodním středovým připojením:</t>
  </si>
  <si>
    <t>výška 900 mm, šířka 600 mm, výkon 429 W při 75/65/20 °C</t>
  </si>
  <si>
    <t>Připojení VZT jednotky</t>
  </si>
  <si>
    <t>Montáž ÚT (potrubí, otopná tělesa, armatury, …)  (cca 30% z celkové ceny materiálu ÚT)</t>
  </si>
  <si>
    <t>Propláchnutí a vyčištění systému</t>
  </si>
  <si>
    <t>Napuštění rozvodů</t>
  </si>
  <si>
    <t>Přesuny hmot</t>
  </si>
  <si>
    <t>Zkoušky zařízení dle ČSN 06 0310</t>
  </si>
  <si>
    <t>Zkouška těsnosti</t>
  </si>
  <si>
    <t>Provozní zkouška (zahrnuje zkoušku dilatační i zkoušku funkční)</t>
  </si>
  <si>
    <t>Tepelné izolace</t>
  </si>
  <si>
    <t xml:space="preserve">  - izolační návleková trubice s vnitřním průměrem 22 mm, tl. 20 mm</t>
  </si>
  <si>
    <t>Montáž izolace</t>
  </si>
  <si>
    <t>Nátěry</t>
  </si>
  <si>
    <t>Nátěry potrubí ocelového potrubí pod izolaci DN 15 až DN 50</t>
  </si>
  <si>
    <t>Nátěry uložení potrubí</t>
  </si>
  <si>
    <t>Uložení potrubí a podpůrné ocelové konstrukce</t>
  </si>
  <si>
    <t>Dodávka materiálu</t>
  </si>
  <si>
    <t>Montáže</t>
  </si>
  <si>
    <t>Poznámka:</t>
  </si>
  <si>
    <t>Teplovodní oběhové čerpadlo s proměnnými otáčkami DN 25, pracovní bod čerpadla: 1457 kg/h / 27,2 kPa, příkon 33 W, 230 V, 50 Hz</t>
  </si>
  <si>
    <r>
      <t>Trojcestný regulační (směšovací) ventil, DN 20, Kvs 4,0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/h + el. pohon dle požadavku MaR, armatura bude stejná jako je použita u stávající VZT jednotky </t>
    </r>
  </si>
  <si>
    <r>
      <t>Filtr s nerezovým sítkem, DN 25, do 80 °C, PN 20, Kvs 11,08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</si>
  <si>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r>
      <t>Radiátorový regulační ventil, přímý,</t>
    </r>
    <r>
      <rPr>
        <sz val="10"/>
        <rFont val="Arial"/>
        <family val="2"/>
        <charset val="238"/>
      </rPr>
      <t xml:space="preserve"> DN 15</t>
    </r>
  </si>
  <si>
    <r>
      <t>Připojovací armatura s integrovaným přednastavitelným ventilem a šroubením</t>
    </r>
    <r>
      <rPr>
        <sz val="10"/>
        <rFont val="Arial"/>
        <family val="2"/>
        <charset val="238"/>
      </rPr>
      <t>, rohová, DN 15</t>
    </r>
  </si>
  <si>
    <t>Připojovací šroubení DN 10 - DN 15</t>
  </si>
  <si>
    <t xml:space="preserve">Termostatická hlavice s vestavěným čidlem pro veřejné prostory, protimrazovou ochranou a s převlečnou maticí pro radiátorový ventil </t>
  </si>
  <si>
    <t>Odvzdušňovací nádoba DN 50</t>
  </si>
  <si>
    <t>Odvzdušňovací ventil DN 15</t>
  </si>
  <si>
    <t>Pružná hadice s pozinkovým opletem, DN 25</t>
  </si>
  <si>
    <t>výška 500 mm</t>
  </si>
  <si>
    <t>Vypuštění rozvodů</t>
  </si>
  <si>
    <t>Demontáž směšovacího uzlu VZT jednotky</t>
  </si>
  <si>
    <t>Demontáž potrubí v nutném rozsahu ve strojovně VZT - odhad</t>
  </si>
  <si>
    <t>Demontáž deskových otopných těles</t>
  </si>
  <si>
    <t>Demontáž radiátorových armatur</t>
  </si>
  <si>
    <t>Demontáž potrubí stoupačky</t>
  </si>
  <si>
    <t xml:space="preserve">Úprava umístění nového potrubí stoupačky v místnosti 501 do příčky </t>
  </si>
  <si>
    <t>Úprava stávajících připojovacích potrubí otopných těles</t>
  </si>
  <si>
    <t>Likvidace demontovaného materiálu</t>
  </si>
  <si>
    <t xml:space="preserve">  - izolační návleková trubice s vnitřním průměrem 32 mm, tl. 20 mm (pro přemístění trubek stoupačky do příčky - dimenze potrubí bude dle skutečnosti</t>
  </si>
  <si>
    <t xml:space="preserve">  - minerální izolační pouzdro s hliníkovou fólií s vnitřním průměrem 35 mm, tl. 40 mm</t>
  </si>
  <si>
    <t>Nátěry potrubí ocelového potrubí krycí DN 15 až DN 50</t>
  </si>
  <si>
    <t>V ceně je zahrnuta úprava potrubí stávající stoupačky v místnosti 501 vzhledem k umístění příčky.</t>
  </si>
  <si>
    <t>Vzhledem k tomu, že práce budou probíhat ve stávajícím objektu, mohou být zjištěny jiné skutečnosti, než které jsou předpokládány v dokumentaci a rozvody budou upraveny dle potřeby po konzultaci s projektantem.</t>
  </si>
  <si>
    <t>Vzhledem k novému napojení nové VZT jednotky na stávající rozvody, bude možná třeba upravit připojení stávajícího směšovacího uzlu, které v případě potřeby konzultováno s projektantem a upraveno dle potřeby.</t>
  </si>
  <si>
    <t>Ocelové trubky závitové bezešvé nízkotlaké ČSN 42 5710, DN 15 (vč. 10%                      na prořez)</t>
  </si>
  <si>
    <t>Ocelové trubky závitové bezešvé nízkotlaké ČSN 42 5710, DN 25 (vč. 10%           na prořez)</t>
  </si>
  <si>
    <t>Termostatická hlavice s vestavěným čidlem, protimrazovou ochranou a                      s převlečnou maticí pro radiátorový ventil</t>
  </si>
  <si>
    <t>Ocelová desková tělesa do prostředí s vysokými požadavky na hygienu a čistotu    s hladkou čelní deskou, bez přídavné plochy a bočních plechů pro snadné čištění,     s bočním připojením, včetně upevňovacích prvků:</t>
  </si>
  <si>
    <t>20 -503x1404, výkon 1134 W při 75/65/20 °C</t>
  </si>
  <si>
    <t>20 -503x1804, výkon 1458 W při 75/65/20 °C</t>
  </si>
  <si>
    <t>výška 600 mm</t>
  </si>
  <si>
    <t>30 -603x1204, výkon 1605 W při 75/65/20 °C</t>
  </si>
  <si>
    <t>Připojení potrubí DN 25 na stávající rozvody (úprava pro napojení potrubí ohřevu nové jednotky VZT)</t>
  </si>
  <si>
    <t>Cena/jednotku</t>
  </si>
  <si>
    <t>Vytápění celkem:</t>
  </si>
  <si>
    <t>Cena celkem</t>
  </si>
  <si>
    <t>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</si>
</sst>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38"/>
    </font>
    <font>
      <u/>
      <sz val="10"/>
      <name val="Arial"/>
      <family val="2"/>
      <charset val="238"/>
    </font>
    <font>
      <sz val="8"/>
      <color indexed="81"/>
      <name val="Tahoma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3" borderId="0" xfId="0" applyFill="1" applyProtection="1">
      <protection locked="0"/>
    </xf>
    <xf numFmtId="0" fontId="1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1" xfId="0" applyBorder="1" applyProtection="1"/>
    <xf numFmtId="0" fontId="0" fillId="0" borderId="1" xfId="0" applyBorder="1" applyAlignment="1" applyProtection="1">
      <alignment horizontal="center"/>
    </xf>
    <xf numFmtId="0" fontId="0" fillId="0" borderId="0" xfId="0" applyFill="1" applyBorder="1" applyProtection="1"/>
    <xf numFmtId="0" fontId="6" fillId="0" borderId="0" xfId="0" applyFont="1" applyBorder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3" fillId="0" borderId="0" xfId="0" applyFont="1" applyAlignment="1" applyProtection="1">
      <alignment wrapText="1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wrapText="1"/>
    </xf>
    <xf numFmtId="0" fontId="5" fillId="0" borderId="0" xfId="0" applyFont="1" applyProtection="1"/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0" fillId="0" borderId="0" xfId="0" applyFont="1" applyProtection="1"/>
    <xf numFmtId="0" fontId="0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0" applyFont="1" applyAlignment="1" applyProtection="1">
      <alignment wrapText="1"/>
    </xf>
    <xf numFmtId="0" fontId="7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0" fillId="2" borderId="0" xfId="0" applyFill="1" applyProtection="1"/>
    <xf numFmtId="0" fontId="6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87"/>
  <sheetViews>
    <sheetView tabSelected="1" topLeftCell="A10" zoomScaleNormal="100" workbookViewId="0">
      <selection activeCell="K68" sqref="K68"/>
    </sheetView>
  </sheetViews>
  <sheetFormatPr defaultRowHeight="12.5" x14ac:dyDescent="0.25"/>
  <cols>
    <col min="1" max="1" width="67" style="3" customWidth="1"/>
    <col min="2" max="2" width="2.7265625" style="3" customWidth="1"/>
    <col min="3" max="3" width="8.7265625" style="3" customWidth="1"/>
    <col min="4" max="4" width="8.7265625" style="4" customWidth="1"/>
    <col min="5" max="16384" width="8.7265625" style="3"/>
  </cols>
  <sheetData>
    <row r="1" spans="1:8" x14ac:dyDescent="0.25">
      <c r="A1" s="2" t="s">
        <v>3</v>
      </c>
    </row>
    <row r="2" spans="1:8" x14ac:dyDescent="0.25">
      <c r="A2" s="5" t="s">
        <v>0</v>
      </c>
      <c r="B2" s="5"/>
      <c r="C2" s="5" t="s">
        <v>1</v>
      </c>
      <c r="D2" s="6" t="s">
        <v>2</v>
      </c>
      <c r="E2" s="7" t="s">
        <v>66</v>
      </c>
      <c r="G2" s="19" t="s">
        <v>68</v>
      </c>
    </row>
    <row r="3" spans="1:8" ht="13" x14ac:dyDescent="0.3">
      <c r="A3" s="8" t="s">
        <v>28</v>
      </c>
      <c r="B3" s="9"/>
      <c r="C3" s="9"/>
      <c r="D3" s="10"/>
    </row>
    <row r="4" spans="1:8" ht="25" x14ac:dyDescent="0.25">
      <c r="A4" s="11" t="s">
        <v>31</v>
      </c>
      <c r="B4" s="12"/>
      <c r="C4" s="12" t="s">
        <v>4</v>
      </c>
      <c r="D4" s="13">
        <v>1</v>
      </c>
      <c r="E4" s="1">
        <v>0</v>
      </c>
      <c r="F4" s="12" t="s">
        <v>69</v>
      </c>
      <c r="G4" s="3">
        <f>E4*D4</f>
        <v>0</v>
      </c>
      <c r="H4" s="12" t="s">
        <v>69</v>
      </c>
    </row>
    <row r="5" spans="1:8" x14ac:dyDescent="0.25">
      <c r="A5" s="11"/>
      <c r="B5" s="12"/>
      <c r="C5" s="12"/>
      <c r="D5" s="13"/>
    </row>
    <row r="6" spans="1:8" ht="27" customHeight="1" x14ac:dyDescent="0.25">
      <c r="A6" s="11" t="s">
        <v>32</v>
      </c>
      <c r="B6" s="12"/>
      <c r="C6" s="12" t="s">
        <v>4</v>
      </c>
      <c r="D6" s="13">
        <v>1</v>
      </c>
      <c r="E6" s="1">
        <v>0</v>
      </c>
      <c r="F6" s="12" t="s">
        <v>69</v>
      </c>
      <c r="G6" s="3">
        <f>E6*D6</f>
        <v>0</v>
      </c>
      <c r="H6" s="12" t="s">
        <v>69</v>
      </c>
    </row>
    <row r="7" spans="1:8" x14ac:dyDescent="0.25">
      <c r="A7" s="11"/>
      <c r="B7" s="12"/>
      <c r="C7" s="12"/>
      <c r="D7" s="13"/>
    </row>
    <row r="8" spans="1:8" x14ac:dyDescent="0.25">
      <c r="A8" s="11" t="s">
        <v>6</v>
      </c>
      <c r="B8" s="12"/>
      <c r="C8" s="12" t="s">
        <v>4</v>
      </c>
      <c r="D8" s="13">
        <v>2</v>
      </c>
      <c r="E8" s="1">
        <v>0</v>
      </c>
      <c r="F8" s="12" t="s">
        <v>69</v>
      </c>
      <c r="G8" s="3">
        <f>E8*D8</f>
        <v>0</v>
      </c>
      <c r="H8" s="12" t="s">
        <v>69</v>
      </c>
    </row>
    <row r="9" spans="1:8" x14ac:dyDescent="0.25">
      <c r="A9" s="11"/>
      <c r="B9" s="12"/>
      <c r="C9" s="12"/>
      <c r="D9" s="13"/>
    </row>
    <row r="10" spans="1:8" ht="14.5" x14ac:dyDescent="0.25">
      <c r="A10" s="11" t="s">
        <v>33</v>
      </c>
      <c r="B10" s="12"/>
      <c r="C10" s="12" t="s">
        <v>4</v>
      </c>
      <c r="D10" s="13">
        <v>1</v>
      </c>
      <c r="E10" s="1">
        <v>0</v>
      </c>
      <c r="F10" s="12" t="s">
        <v>69</v>
      </c>
      <c r="G10" s="3">
        <f>E10*D10</f>
        <v>0</v>
      </c>
      <c r="H10" s="12" t="s">
        <v>69</v>
      </c>
    </row>
    <row r="11" spans="1:8" x14ac:dyDescent="0.25">
      <c r="A11" s="11"/>
      <c r="B11" s="12"/>
      <c r="C11" s="12"/>
      <c r="D11" s="13"/>
    </row>
    <row r="12" spans="1:8" x14ac:dyDescent="0.25">
      <c r="A12" s="11" t="s">
        <v>34</v>
      </c>
      <c r="B12" s="12"/>
      <c r="C12" s="12" t="s">
        <v>4</v>
      </c>
      <c r="D12" s="13">
        <v>5</v>
      </c>
      <c r="E12" s="1">
        <v>0</v>
      </c>
      <c r="F12" s="12" t="s">
        <v>69</v>
      </c>
      <c r="G12" s="3">
        <f>E12*D12</f>
        <v>0</v>
      </c>
      <c r="H12" s="12" t="s">
        <v>69</v>
      </c>
    </row>
    <row r="13" spans="1:8" x14ac:dyDescent="0.25">
      <c r="A13" s="11"/>
      <c r="B13" s="12"/>
      <c r="C13" s="12"/>
      <c r="D13" s="13"/>
    </row>
    <row r="14" spans="1:8" ht="25" x14ac:dyDescent="0.25">
      <c r="A14" s="11" t="s">
        <v>35</v>
      </c>
      <c r="B14" s="12"/>
      <c r="C14" s="12" t="s">
        <v>4</v>
      </c>
      <c r="D14" s="13">
        <v>1</v>
      </c>
      <c r="E14" s="1">
        <v>0</v>
      </c>
      <c r="F14" s="12" t="s">
        <v>69</v>
      </c>
      <c r="G14" s="3">
        <f>E14*D14</f>
        <v>0</v>
      </c>
      <c r="H14" s="12" t="s">
        <v>69</v>
      </c>
    </row>
    <row r="15" spans="1:8" x14ac:dyDescent="0.25">
      <c r="A15" s="11"/>
      <c r="B15" s="12"/>
      <c r="C15" s="12"/>
      <c r="D15" s="13"/>
    </row>
    <row r="16" spans="1:8" x14ac:dyDescent="0.25">
      <c r="A16" s="11" t="s">
        <v>36</v>
      </c>
      <c r="B16" s="12"/>
      <c r="C16" s="12" t="s">
        <v>4</v>
      </c>
      <c r="D16" s="13">
        <v>5</v>
      </c>
      <c r="E16" s="1">
        <v>0</v>
      </c>
      <c r="F16" s="12" t="s">
        <v>69</v>
      </c>
      <c r="G16" s="3">
        <f>E16*D16</f>
        <v>0</v>
      </c>
      <c r="H16" s="12" t="s">
        <v>69</v>
      </c>
    </row>
    <row r="17" spans="1:8" x14ac:dyDescent="0.25">
      <c r="A17" s="12"/>
      <c r="B17" s="12"/>
      <c r="C17" s="12"/>
      <c r="D17" s="13"/>
    </row>
    <row r="18" spans="1:8" ht="25" x14ac:dyDescent="0.25">
      <c r="A18" s="14" t="s">
        <v>59</v>
      </c>
      <c r="B18" s="12"/>
      <c r="C18" s="12" t="s">
        <v>4</v>
      </c>
      <c r="D18" s="13">
        <v>3</v>
      </c>
      <c r="E18" s="1">
        <v>0</v>
      </c>
      <c r="F18" s="12" t="s">
        <v>69</v>
      </c>
      <c r="G18" s="3">
        <f t="shared" ref="G18:G19" si="0">E18*D18</f>
        <v>0</v>
      </c>
      <c r="H18" s="12" t="s">
        <v>69</v>
      </c>
    </row>
    <row r="19" spans="1:8" ht="25" x14ac:dyDescent="0.25">
      <c r="A19" s="14" t="s">
        <v>37</v>
      </c>
      <c r="B19" s="12"/>
      <c r="C19" s="12" t="s">
        <v>4</v>
      </c>
      <c r="D19" s="13">
        <v>3</v>
      </c>
      <c r="E19" s="1">
        <v>0</v>
      </c>
      <c r="F19" s="12" t="s">
        <v>69</v>
      </c>
      <c r="G19" s="3">
        <f t="shared" si="0"/>
        <v>0</v>
      </c>
      <c r="H19" s="12" t="s">
        <v>69</v>
      </c>
    </row>
    <row r="20" spans="1:8" x14ac:dyDescent="0.25">
      <c r="A20" s="11"/>
      <c r="B20" s="12"/>
      <c r="C20" s="12"/>
      <c r="D20" s="13"/>
    </row>
    <row r="21" spans="1:8" x14ac:dyDescent="0.25">
      <c r="A21" s="15" t="s">
        <v>7</v>
      </c>
      <c r="B21" s="16"/>
      <c r="C21" s="3" t="s">
        <v>4</v>
      </c>
      <c r="D21" s="17">
        <v>2</v>
      </c>
      <c r="E21" s="1">
        <v>0</v>
      </c>
      <c r="F21" s="12" t="s">
        <v>69</v>
      </c>
      <c r="G21" s="3">
        <f>E21*D21</f>
        <v>0</v>
      </c>
      <c r="H21" s="12" t="s">
        <v>69</v>
      </c>
    </row>
    <row r="22" spans="1:8" x14ac:dyDescent="0.25">
      <c r="A22" s="11"/>
      <c r="B22" s="12"/>
      <c r="C22" s="12"/>
      <c r="D22" s="13"/>
    </row>
    <row r="23" spans="1:8" x14ac:dyDescent="0.25">
      <c r="A23" s="15" t="s">
        <v>8</v>
      </c>
      <c r="B23" s="16"/>
      <c r="C23" s="3" t="s">
        <v>4</v>
      </c>
      <c r="D23" s="17">
        <v>1</v>
      </c>
      <c r="E23" s="1">
        <v>0</v>
      </c>
      <c r="F23" s="12" t="s">
        <v>69</v>
      </c>
      <c r="G23" s="3">
        <f>E23*D23</f>
        <v>0</v>
      </c>
      <c r="H23" s="12" t="s">
        <v>69</v>
      </c>
    </row>
    <row r="24" spans="1:8" x14ac:dyDescent="0.25">
      <c r="A24" s="15"/>
      <c r="B24" s="16"/>
      <c r="D24" s="17"/>
    </row>
    <row r="25" spans="1:8" x14ac:dyDescent="0.25">
      <c r="A25" s="15" t="s">
        <v>38</v>
      </c>
      <c r="B25" s="16"/>
      <c r="C25" s="3" t="s">
        <v>4</v>
      </c>
      <c r="D25" s="17">
        <v>2</v>
      </c>
      <c r="E25" s="1">
        <v>0</v>
      </c>
      <c r="F25" s="12" t="s">
        <v>69</v>
      </c>
      <c r="G25" s="3">
        <f t="shared" ref="G25:G26" si="1">E25*D25</f>
        <v>0</v>
      </c>
      <c r="H25" s="12" t="s">
        <v>69</v>
      </c>
    </row>
    <row r="26" spans="1:8" x14ac:dyDescent="0.25">
      <c r="A26" s="15" t="s">
        <v>39</v>
      </c>
      <c r="B26" s="16"/>
      <c r="C26" s="3" t="s">
        <v>4</v>
      </c>
      <c r="D26" s="17">
        <v>2</v>
      </c>
      <c r="E26" s="1">
        <v>0</v>
      </c>
      <c r="F26" s="12" t="s">
        <v>69</v>
      </c>
      <c r="G26" s="3">
        <f t="shared" si="1"/>
        <v>0</v>
      </c>
      <c r="H26" s="12" t="s">
        <v>69</v>
      </c>
    </row>
    <row r="27" spans="1:8" x14ac:dyDescent="0.25">
      <c r="A27" s="15"/>
      <c r="B27" s="16"/>
      <c r="D27" s="17"/>
    </row>
    <row r="28" spans="1:8" x14ac:dyDescent="0.25">
      <c r="A28" s="15" t="s">
        <v>40</v>
      </c>
      <c r="B28" s="16"/>
      <c r="C28" s="12" t="s">
        <v>4</v>
      </c>
      <c r="D28" s="17">
        <v>2</v>
      </c>
      <c r="E28" s="1">
        <v>0</v>
      </c>
      <c r="F28" s="12" t="s">
        <v>69</v>
      </c>
      <c r="G28" s="3">
        <f>E28*D28</f>
        <v>0</v>
      </c>
      <c r="H28" s="12" t="s">
        <v>69</v>
      </c>
    </row>
    <row r="29" spans="1:8" x14ac:dyDescent="0.25">
      <c r="A29" s="12"/>
      <c r="B29" s="12"/>
      <c r="C29" s="12"/>
      <c r="D29" s="13"/>
    </row>
    <row r="30" spans="1:8" ht="25" x14ac:dyDescent="0.25">
      <c r="A30" s="14" t="s">
        <v>57</v>
      </c>
      <c r="B30" s="12"/>
      <c r="C30" s="12" t="s">
        <v>9</v>
      </c>
      <c r="D30" s="13">
        <v>35</v>
      </c>
      <c r="E30" s="1">
        <v>0</v>
      </c>
      <c r="F30" s="12" t="s">
        <v>69</v>
      </c>
      <c r="G30" s="3">
        <f t="shared" ref="G30:G31" si="2">E30*D30</f>
        <v>0</v>
      </c>
      <c r="H30" s="12" t="s">
        <v>69</v>
      </c>
    </row>
    <row r="31" spans="1:8" ht="25" x14ac:dyDescent="0.25">
      <c r="A31" s="14" t="s">
        <v>58</v>
      </c>
      <c r="B31" s="12"/>
      <c r="C31" s="12" t="s">
        <v>9</v>
      </c>
      <c r="D31" s="13">
        <v>23</v>
      </c>
      <c r="E31" s="1">
        <v>0</v>
      </c>
      <c r="F31" s="12" t="s">
        <v>69</v>
      </c>
      <c r="G31" s="3">
        <f t="shared" si="2"/>
        <v>0</v>
      </c>
      <c r="H31" s="12" t="s">
        <v>69</v>
      </c>
    </row>
    <row r="32" spans="1:8" x14ac:dyDescent="0.25">
      <c r="A32" s="12"/>
      <c r="B32" s="12"/>
      <c r="C32" s="12"/>
      <c r="D32" s="13"/>
    </row>
    <row r="33" spans="1:8" ht="37.5" x14ac:dyDescent="0.25">
      <c r="A33" s="11" t="s">
        <v>60</v>
      </c>
    </row>
    <row r="34" spans="1:8" x14ac:dyDescent="0.25">
      <c r="A34" s="18" t="s">
        <v>41</v>
      </c>
    </row>
    <row r="35" spans="1:8" x14ac:dyDescent="0.25">
      <c r="A35" s="18" t="s">
        <v>61</v>
      </c>
      <c r="C35" s="3" t="s">
        <v>4</v>
      </c>
      <c r="D35" s="4">
        <v>3</v>
      </c>
      <c r="E35" s="1">
        <v>0</v>
      </c>
      <c r="F35" s="12" t="s">
        <v>69</v>
      </c>
      <c r="G35" s="3">
        <f t="shared" ref="G35:G36" si="3">E35*D35</f>
        <v>0</v>
      </c>
      <c r="H35" s="12" t="s">
        <v>69</v>
      </c>
    </row>
    <row r="36" spans="1:8" x14ac:dyDescent="0.25">
      <c r="A36" s="18" t="s">
        <v>62</v>
      </c>
      <c r="C36" s="3" t="s">
        <v>4</v>
      </c>
      <c r="D36" s="4">
        <v>1</v>
      </c>
      <c r="E36" s="1">
        <v>0</v>
      </c>
      <c r="F36" s="12" t="s">
        <v>69</v>
      </c>
      <c r="G36" s="3">
        <f t="shared" si="3"/>
        <v>0</v>
      </c>
      <c r="H36" s="12" t="s">
        <v>69</v>
      </c>
    </row>
    <row r="37" spans="1:8" x14ac:dyDescent="0.25">
      <c r="A37" s="18"/>
    </row>
    <row r="38" spans="1:8" x14ac:dyDescent="0.25">
      <c r="A38" s="18" t="s">
        <v>63</v>
      </c>
    </row>
    <row r="39" spans="1:8" x14ac:dyDescent="0.25">
      <c r="A39" s="18" t="s">
        <v>64</v>
      </c>
      <c r="C39" s="3" t="s">
        <v>4</v>
      </c>
      <c r="D39" s="4">
        <v>1</v>
      </c>
      <c r="E39" s="1">
        <v>0</v>
      </c>
      <c r="F39" s="12" t="s">
        <v>69</v>
      </c>
      <c r="G39" s="3">
        <f>E39*D39</f>
        <v>0</v>
      </c>
      <c r="H39" s="12" t="s">
        <v>69</v>
      </c>
    </row>
    <row r="40" spans="1:8" x14ac:dyDescent="0.25">
      <c r="A40" s="18"/>
    </row>
    <row r="41" spans="1:8" x14ac:dyDescent="0.25">
      <c r="A41" s="11" t="s">
        <v>11</v>
      </c>
    </row>
    <row r="42" spans="1:8" x14ac:dyDescent="0.25">
      <c r="A42" s="18" t="s">
        <v>12</v>
      </c>
      <c r="C42" s="3" t="s">
        <v>4</v>
      </c>
      <c r="D42" s="4">
        <v>1</v>
      </c>
      <c r="E42" s="1">
        <v>0</v>
      </c>
      <c r="F42" s="12" t="s">
        <v>69</v>
      </c>
      <c r="G42" s="3">
        <f>E42*D42</f>
        <v>0</v>
      </c>
      <c r="H42" s="12" t="s">
        <v>69</v>
      </c>
    </row>
    <row r="43" spans="1:8" x14ac:dyDescent="0.25">
      <c r="A43" s="18"/>
    </row>
    <row r="44" spans="1:8" x14ac:dyDescent="0.25">
      <c r="A44" s="18"/>
      <c r="B44" s="19"/>
      <c r="C44" s="19"/>
      <c r="D44" s="20"/>
    </row>
    <row r="45" spans="1:8" s="9" customFormat="1" ht="13" x14ac:dyDescent="0.3">
      <c r="A45" s="8" t="s">
        <v>29</v>
      </c>
      <c r="D45" s="10"/>
    </row>
    <row r="46" spans="1:8" x14ac:dyDescent="0.25">
      <c r="A46" s="21" t="s">
        <v>42</v>
      </c>
      <c r="B46" s="22"/>
      <c r="C46" s="21" t="s">
        <v>5</v>
      </c>
      <c r="D46" s="4">
        <v>1</v>
      </c>
      <c r="E46" s="1">
        <v>0</v>
      </c>
      <c r="F46" s="12" t="s">
        <v>69</v>
      </c>
      <c r="G46" s="3">
        <f t="shared" ref="G46:G60" si="4">E46*D46</f>
        <v>0</v>
      </c>
      <c r="H46" s="12" t="s">
        <v>69</v>
      </c>
    </row>
    <row r="47" spans="1:8" x14ac:dyDescent="0.25">
      <c r="A47" s="21" t="s">
        <v>43</v>
      </c>
      <c r="C47" s="3" t="s">
        <v>5</v>
      </c>
      <c r="D47" s="4">
        <v>1</v>
      </c>
      <c r="E47" s="1">
        <v>0</v>
      </c>
      <c r="F47" s="12" t="s">
        <v>69</v>
      </c>
      <c r="G47" s="3">
        <f t="shared" si="4"/>
        <v>0</v>
      </c>
      <c r="H47" s="12" t="s">
        <v>69</v>
      </c>
    </row>
    <row r="48" spans="1:8" x14ac:dyDescent="0.25">
      <c r="A48" s="21" t="s">
        <v>44</v>
      </c>
      <c r="C48" s="3" t="s">
        <v>9</v>
      </c>
      <c r="D48" s="4">
        <v>6</v>
      </c>
      <c r="E48" s="1">
        <v>0</v>
      </c>
      <c r="F48" s="12" t="s">
        <v>69</v>
      </c>
      <c r="G48" s="3">
        <f t="shared" si="4"/>
        <v>0</v>
      </c>
      <c r="H48" s="12" t="s">
        <v>69</v>
      </c>
    </row>
    <row r="49" spans="1:8" x14ac:dyDescent="0.25">
      <c r="A49" s="12" t="s">
        <v>45</v>
      </c>
      <c r="C49" s="3" t="s">
        <v>4</v>
      </c>
      <c r="D49" s="4">
        <v>5</v>
      </c>
      <c r="E49" s="1">
        <v>0</v>
      </c>
      <c r="F49" s="12" t="s">
        <v>69</v>
      </c>
      <c r="G49" s="3">
        <f t="shared" si="4"/>
        <v>0</v>
      </c>
      <c r="H49" s="12" t="s">
        <v>69</v>
      </c>
    </row>
    <row r="50" spans="1:8" x14ac:dyDescent="0.25">
      <c r="A50" s="12" t="s">
        <v>46</v>
      </c>
      <c r="C50" s="3" t="s">
        <v>4</v>
      </c>
      <c r="D50" s="4">
        <v>10</v>
      </c>
      <c r="E50" s="1">
        <v>0</v>
      </c>
      <c r="F50" s="12" t="s">
        <v>69</v>
      </c>
      <c r="G50" s="3">
        <f t="shared" si="4"/>
        <v>0</v>
      </c>
      <c r="H50" s="12" t="s">
        <v>69</v>
      </c>
    </row>
    <row r="51" spans="1:8" x14ac:dyDescent="0.25">
      <c r="A51" s="21" t="s">
        <v>47</v>
      </c>
      <c r="C51" s="3" t="s">
        <v>9</v>
      </c>
      <c r="D51" s="4">
        <v>6</v>
      </c>
      <c r="E51" s="1">
        <v>0</v>
      </c>
      <c r="F51" s="12" t="s">
        <v>69</v>
      </c>
      <c r="G51" s="3">
        <f t="shared" si="4"/>
        <v>0</v>
      </c>
      <c r="H51" s="12" t="s">
        <v>69</v>
      </c>
    </row>
    <row r="52" spans="1:8" x14ac:dyDescent="0.25">
      <c r="A52" s="21" t="s">
        <v>48</v>
      </c>
      <c r="C52" s="3" t="s">
        <v>9</v>
      </c>
      <c r="D52" s="4">
        <v>6</v>
      </c>
      <c r="E52" s="1">
        <v>0</v>
      </c>
      <c r="F52" s="12" t="s">
        <v>69</v>
      </c>
      <c r="G52" s="3">
        <f t="shared" si="4"/>
        <v>0</v>
      </c>
      <c r="H52" s="12" t="s">
        <v>69</v>
      </c>
    </row>
    <row r="53" spans="1:8" x14ac:dyDescent="0.25">
      <c r="A53" s="12" t="s">
        <v>49</v>
      </c>
      <c r="C53" s="3" t="s">
        <v>4</v>
      </c>
      <c r="D53" s="4">
        <v>10</v>
      </c>
      <c r="E53" s="1">
        <v>0</v>
      </c>
      <c r="F53" s="12" t="s">
        <v>69</v>
      </c>
      <c r="G53" s="3">
        <f t="shared" si="4"/>
        <v>0</v>
      </c>
      <c r="H53" s="12" t="s">
        <v>69</v>
      </c>
    </row>
    <row r="54" spans="1:8" ht="25" x14ac:dyDescent="0.25">
      <c r="A54" s="11" t="s">
        <v>65</v>
      </c>
      <c r="C54" s="3" t="s">
        <v>4</v>
      </c>
      <c r="D54" s="4">
        <v>2</v>
      </c>
      <c r="E54" s="1">
        <v>0</v>
      </c>
      <c r="F54" s="12" t="s">
        <v>69</v>
      </c>
      <c r="G54" s="3">
        <f t="shared" si="4"/>
        <v>0</v>
      </c>
      <c r="H54" s="12" t="s">
        <v>69</v>
      </c>
    </row>
    <row r="55" spans="1:8" x14ac:dyDescent="0.25">
      <c r="A55" s="11" t="s">
        <v>13</v>
      </c>
      <c r="B55" s="12"/>
      <c r="C55" s="12" t="s">
        <v>5</v>
      </c>
      <c r="D55" s="13">
        <v>1</v>
      </c>
      <c r="E55" s="1">
        <v>0</v>
      </c>
      <c r="F55" s="12" t="s">
        <v>69</v>
      </c>
      <c r="G55" s="3">
        <f t="shared" si="4"/>
        <v>0</v>
      </c>
      <c r="H55" s="12" t="s">
        <v>69</v>
      </c>
    </row>
    <row r="56" spans="1:8" ht="25" x14ac:dyDescent="0.25">
      <c r="A56" s="11" t="s">
        <v>14</v>
      </c>
      <c r="B56" s="12"/>
      <c r="C56" s="12" t="s">
        <v>5</v>
      </c>
      <c r="D56" s="13">
        <v>1</v>
      </c>
      <c r="E56" s="1">
        <v>0</v>
      </c>
      <c r="F56" s="12" t="s">
        <v>69</v>
      </c>
      <c r="G56" s="3">
        <f t="shared" si="4"/>
        <v>0</v>
      </c>
      <c r="H56" s="12" t="s">
        <v>69</v>
      </c>
    </row>
    <row r="57" spans="1:8" x14ac:dyDescent="0.25">
      <c r="A57" s="11" t="s">
        <v>15</v>
      </c>
      <c r="B57" s="12"/>
      <c r="C57" s="12" t="s">
        <v>5</v>
      </c>
      <c r="D57" s="13">
        <v>1</v>
      </c>
      <c r="E57" s="1">
        <v>0</v>
      </c>
      <c r="F57" s="12" t="s">
        <v>69</v>
      </c>
      <c r="G57" s="3">
        <f t="shared" si="4"/>
        <v>0</v>
      </c>
      <c r="H57" s="12" t="s">
        <v>69</v>
      </c>
    </row>
    <row r="58" spans="1:8" x14ac:dyDescent="0.25">
      <c r="A58" s="11" t="s">
        <v>16</v>
      </c>
      <c r="B58" s="12"/>
      <c r="C58" s="12" t="s">
        <v>5</v>
      </c>
      <c r="D58" s="13">
        <v>1</v>
      </c>
      <c r="E58" s="1">
        <v>0</v>
      </c>
      <c r="F58" s="12" t="s">
        <v>69</v>
      </c>
      <c r="G58" s="3">
        <f t="shared" si="4"/>
        <v>0</v>
      </c>
      <c r="H58" s="12" t="s">
        <v>69</v>
      </c>
    </row>
    <row r="59" spans="1:8" x14ac:dyDescent="0.25">
      <c r="A59" s="11" t="s">
        <v>50</v>
      </c>
      <c r="B59" s="12"/>
      <c r="C59" s="12" t="s">
        <v>5</v>
      </c>
      <c r="D59" s="13">
        <v>1</v>
      </c>
      <c r="E59" s="1">
        <v>0</v>
      </c>
      <c r="F59" s="12" t="s">
        <v>69</v>
      </c>
      <c r="G59" s="3">
        <f t="shared" si="4"/>
        <v>0</v>
      </c>
      <c r="H59" s="12" t="s">
        <v>69</v>
      </c>
    </row>
    <row r="60" spans="1:8" x14ac:dyDescent="0.25">
      <c r="A60" s="11" t="s">
        <v>17</v>
      </c>
      <c r="B60" s="12"/>
      <c r="C60" s="12" t="s">
        <v>5</v>
      </c>
      <c r="D60" s="13">
        <v>1</v>
      </c>
      <c r="E60" s="1">
        <v>0</v>
      </c>
      <c r="F60" s="12" t="s">
        <v>69</v>
      </c>
      <c r="G60" s="3">
        <f t="shared" si="4"/>
        <v>0</v>
      </c>
      <c r="H60" s="12" t="s">
        <v>69</v>
      </c>
    </row>
    <row r="62" spans="1:8" ht="13" x14ac:dyDescent="0.3">
      <c r="A62" s="23" t="s">
        <v>18</v>
      </c>
      <c r="B62" s="12"/>
      <c r="C62" s="12"/>
      <c r="D62" s="13"/>
    </row>
    <row r="63" spans="1:8" x14ac:dyDescent="0.25">
      <c r="A63" s="11" t="s">
        <v>19</v>
      </c>
      <c r="B63" s="12"/>
      <c r="C63" s="12" t="s">
        <v>5</v>
      </c>
      <c r="D63" s="13">
        <v>1</v>
      </c>
      <c r="E63" s="1">
        <v>0</v>
      </c>
      <c r="F63" s="12" t="s">
        <v>69</v>
      </c>
      <c r="G63" s="3">
        <f t="shared" ref="G63:G64" si="5">E63*D63</f>
        <v>0</v>
      </c>
      <c r="H63" s="12" t="s">
        <v>69</v>
      </c>
    </row>
    <row r="64" spans="1:8" x14ac:dyDescent="0.25">
      <c r="A64" s="12" t="s">
        <v>20</v>
      </c>
      <c r="B64" s="12"/>
      <c r="C64" s="12" t="s">
        <v>5</v>
      </c>
      <c r="D64" s="13">
        <v>1</v>
      </c>
      <c r="E64" s="1">
        <v>0</v>
      </c>
      <c r="F64" s="12" t="s">
        <v>69</v>
      </c>
      <c r="G64" s="3">
        <f t="shared" si="5"/>
        <v>0</v>
      </c>
      <c r="H64" s="12" t="s">
        <v>69</v>
      </c>
    </row>
    <row r="65" spans="1:8" x14ac:dyDescent="0.25">
      <c r="A65" s="12"/>
      <c r="B65" s="12"/>
      <c r="C65" s="12"/>
      <c r="D65" s="13"/>
    </row>
    <row r="66" spans="1:8" ht="13" x14ac:dyDescent="0.3">
      <c r="A66" s="24" t="s">
        <v>21</v>
      </c>
      <c r="B66" s="16"/>
      <c r="C66" s="25"/>
      <c r="D66" s="17"/>
    </row>
    <row r="67" spans="1:8" x14ac:dyDescent="0.25">
      <c r="A67" s="16" t="s">
        <v>22</v>
      </c>
      <c r="B67" s="16"/>
      <c r="C67" s="16" t="s">
        <v>9</v>
      </c>
      <c r="D67" s="13">
        <v>29</v>
      </c>
      <c r="E67" s="1">
        <v>0</v>
      </c>
      <c r="F67" s="12" t="s">
        <v>69</v>
      </c>
      <c r="G67" s="3">
        <f t="shared" ref="G67:G69" si="6">E67*D67</f>
        <v>0</v>
      </c>
      <c r="H67" s="12" t="s">
        <v>69</v>
      </c>
    </row>
    <row r="68" spans="1:8" ht="26.25" customHeight="1" x14ac:dyDescent="0.25">
      <c r="A68" s="15" t="s">
        <v>51</v>
      </c>
      <c r="B68" s="16"/>
      <c r="C68" s="16" t="s">
        <v>9</v>
      </c>
      <c r="D68" s="13">
        <v>7</v>
      </c>
      <c r="E68" s="1">
        <v>0</v>
      </c>
      <c r="F68" s="12" t="s">
        <v>69</v>
      </c>
      <c r="G68" s="3">
        <f t="shared" si="6"/>
        <v>0</v>
      </c>
      <c r="H68" s="12" t="s">
        <v>69</v>
      </c>
    </row>
    <row r="69" spans="1:8" ht="25" x14ac:dyDescent="0.25">
      <c r="A69" s="15" t="s">
        <v>52</v>
      </c>
      <c r="B69" s="16"/>
      <c r="C69" s="16" t="s">
        <v>9</v>
      </c>
      <c r="D69" s="13">
        <v>23</v>
      </c>
      <c r="E69" s="1">
        <v>0</v>
      </c>
      <c r="F69" s="12" t="s">
        <v>69</v>
      </c>
      <c r="G69" s="3">
        <f t="shared" si="6"/>
        <v>0</v>
      </c>
      <c r="H69" s="12" t="s">
        <v>69</v>
      </c>
    </row>
    <row r="70" spans="1:8" x14ac:dyDescent="0.25">
      <c r="A70" s="16" t="s">
        <v>23</v>
      </c>
      <c r="B70" s="16"/>
      <c r="C70" s="16"/>
      <c r="D70" s="3"/>
    </row>
    <row r="71" spans="1:8" x14ac:dyDescent="0.25">
      <c r="A71" s="12"/>
      <c r="B71" s="12"/>
      <c r="C71" s="12"/>
      <c r="D71" s="13"/>
    </row>
    <row r="72" spans="1:8" ht="13" x14ac:dyDescent="0.3">
      <c r="A72" s="24" t="s">
        <v>24</v>
      </c>
      <c r="B72" s="16"/>
      <c r="C72" s="16"/>
      <c r="D72" s="17"/>
    </row>
    <row r="73" spans="1:8" x14ac:dyDescent="0.25">
      <c r="A73" s="16" t="s">
        <v>25</v>
      </c>
      <c r="B73" s="16"/>
      <c r="C73" s="16" t="s">
        <v>9</v>
      </c>
      <c r="D73" s="17">
        <v>55</v>
      </c>
      <c r="E73" s="1">
        <v>0</v>
      </c>
      <c r="F73" s="12" t="s">
        <v>69</v>
      </c>
      <c r="G73" s="3">
        <f t="shared" ref="G73:G75" si="7">E73*D73</f>
        <v>0</v>
      </c>
      <c r="H73" s="12" t="s">
        <v>69</v>
      </c>
    </row>
    <row r="74" spans="1:8" x14ac:dyDescent="0.25">
      <c r="A74" s="16" t="s">
        <v>53</v>
      </c>
      <c r="B74" s="16"/>
      <c r="C74" s="16" t="s">
        <v>9</v>
      </c>
      <c r="D74" s="17">
        <v>9</v>
      </c>
      <c r="E74" s="1">
        <v>0</v>
      </c>
      <c r="F74" s="12" t="s">
        <v>69</v>
      </c>
      <c r="G74" s="3">
        <f t="shared" si="7"/>
        <v>0</v>
      </c>
      <c r="H74" s="12" t="s">
        <v>69</v>
      </c>
    </row>
    <row r="75" spans="1:8" x14ac:dyDescent="0.25">
      <c r="A75" s="16" t="s">
        <v>26</v>
      </c>
      <c r="B75" s="16"/>
      <c r="C75" s="16" t="s">
        <v>10</v>
      </c>
      <c r="D75" s="17">
        <v>1</v>
      </c>
      <c r="E75" s="1">
        <v>0</v>
      </c>
      <c r="F75" s="12" t="s">
        <v>69</v>
      </c>
      <c r="G75" s="3">
        <f t="shared" si="7"/>
        <v>0</v>
      </c>
      <c r="H75" s="12" t="s">
        <v>69</v>
      </c>
    </row>
    <row r="76" spans="1:8" x14ac:dyDescent="0.25">
      <c r="A76" s="12"/>
      <c r="B76" s="12"/>
      <c r="C76" s="12"/>
      <c r="D76" s="13"/>
    </row>
    <row r="77" spans="1:8" ht="13" x14ac:dyDescent="0.3">
      <c r="A77" s="24" t="s">
        <v>27</v>
      </c>
      <c r="C77" s="3" t="s">
        <v>10</v>
      </c>
      <c r="D77" s="17">
        <v>1</v>
      </c>
      <c r="E77" s="1">
        <v>0</v>
      </c>
      <c r="F77" s="12" t="s">
        <v>69</v>
      </c>
      <c r="G77" s="3">
        <f>E77*D77</f>
        <v>0</v>
      </c>
      <c r="H77" s="12" t="s">
        <v>69</v>
      </c>
    </row>
    <row r="79" spans="1:8" ht="15.5" x14ac:dyDescent="0.35">
      <c r="A79" s="26" t="s">
        <v>67</v>
      </c>
      <c r="G79" s="26">
        <f>SUM(G4:G77)</f>
        <v>0</v>
      </c>
      <c r="H79" s="26" t="s">
        <v>69</v>
      </c>
    </row>
    <row r="81" spans="1:9" ht="13" x14ac:dyDescent="0.3">
      <c r="A81" s="24" t="s">
        <v>30</v>
      </c>
    </row>
    <row r="82" spans="1:9" x14ac:dyDescent="0.25">
      <c r="A82" s="12" t="s">
        <v>54</v>
      </c>
      <c r="E82" s="25"/>
      <c r="H82" s="12"/>
      <c r="I82" s="27"/>
    </row>
    <row r="83" spans="1:9" ht="42.75" customHeight="1" x14ac:dyDescent="0.3">
      <c r="A83" s="28" t="s">
        <v>55</v>
      </c>
      <c r="B83" s="28"/>
      <c r="C83" s="28"/>
      <c r="D83" s="28"/>
      <c r="E83" s="23"/>
      <c r="F83" s="23"/>
    </row>
    <row r="84" spans="1:9" ht="13" x14ac:dyDescent="0.3">
      <c r="A84" s="23"/>
      <c r="B84" s="23"/>
      <c r="C84" s="23"/>
      <c r="D84" s="23"/>
      <c r="E84" s="23"/>
      <c r="F84" s="23"/>
    </row>
    <row r="85" spans="1:9" ht="39" customHeight="1" x14ac:dyDescent="0.3">
      <c r="A85" s="29" t="s">
        <v>56</v>
      </c>
      <c r="B85" s="29"/>
      <c r="C85" s="29"/>
      <c r="D85" s="29"/>
      <c r="E85" s="23"/>
      <c r="F85" s="23"/>
    </row>
    <row r="86" spans="1:9" x14ac:dyDescent="0.25">
      <c r="A86" s="12"/>
    </row>
    <row r="87" spans="1:9" x14ac:dyDescent="0.25">
      <c r="A87" s="12"/>
    </row>
  </sheetData>
  <sheetProtection algorithmName="SHA-512" hashValue="fpbZclyvo4hpR4n0lk2KRYiQ2ud/ESIboUI054UcuS1bcuPcHHFMSq+mhMmaz9qiqWli0ftlZb8G9nMpZAss7A==" saltValue="sOX6n1OUVAOiZSlxE6cmmw==" spinCount="100000" sheet="1"/>
  <mergeCells count="2">
    <mergeCell ref="A83:D83"/>
    <mergeCell ref="A85:D85"/>
  </mergeCells>
  <pageMargins left="0.74803149606299213" right="0.78740157480314965" top="0.98425196850393704" bottom="0.9055118110236221" header="0.51181102362204722" footer="0.51181102362204722"/>
  <pageSetup paperSize="9" firstPageNumber="6" orientation="portrait" useFirstPageNumber="1" r:id="rId1"/>
  <headerFooter>
    <oddHeader>&amp;L&amp;"Arial,Kurzíva"Úprava povrchů a technologií 2 porodních a sekčního sálu včetně zázemí, 
Nemocnice Rychnov nad Kněžnou&amp;R&amp;"Arial,Kurzíva"19057.10</oddHeader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výpis</vt:lpstr>
      <vt:lpstr>výpis!Názvy_tisku</vt:lpstr>
      <vt:lpstr>výpis!Print_Titles</vt:lpstr>
      <vt:lpstr>výpis!Rx_0Cenik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K-Projekt-02</dc:creator>
  <cp:lastModifiedBy>petr.becicka</cp:lastModifiedBy>
  <cp:lastPrinted>2020-03-10T13:21:01Z</cp:lastPrinted>
  <dcterms:created xsi:type="dcterms:W3CDTF">2010-03-25T16:33:09Z</dcterms:created>
  <dcterms:modified xsi:type="dcterms:W3CDTF">2020-04-28T11:55:05Z</dcterms:modified>
</cp:coreProperties>
</file>